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'Лист3'!$A$1:$K$29</definedName>
  </definedNames>
  <calcPr fullCalcOnLoad="1"/>
</workbook>
</file>

<file path=xl/sharedStrings.xml><?xml version="1.0" encoding="utf-8"?>
<sst xmlns="http://schemas.openxmlformats.org/spreadsheetml/2006/main" count="67" uniqueCount="53">
  <si>
    <t>кг</t>
  </si>
  <si>
    <t>Джем фруктовый</t>
  </si>
  <si>
    <t>Огурцы консервированные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</si>
  <si>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</si>
  <si>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</si>
  <si>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</si>
  <si>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</si>
  <si>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</si>
  <si>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</si>
  <si>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</si>
  <si>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</si>
  <si>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</si>
  <si>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</si>
  <si>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</si>
  <si>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</si>
  <si>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ИП Ходжаев Давлатхужа Ахмадович</t>
  </si>
  <si>
    <t>Морковь</t>
  </si>
  <si>
    <t>Лук</t>
  </si>
  <si>
    <t>Капуста</t>
  </si>
  <si>
    <t>Свекла</t>
  </si>
  <si>
    <t>Яблоки</t>
  </si>
  <si>
    <t>Апельсины</t>
  </si>
  <si>
    <t>Мандарины</t>
  </si>
  <si>
    <t>4*</t>
  </si>
  <si>
    <t>Общество с ограниченной ответственностью "Сов-Оптторг-Продукт"</t>
  </si>
  <si>
    <t>Общество с ограниченной ответственностью "Юграгазторг"</t>
  </si>
  <si>
    <t>Аукцион в электронной форме на поставку продуктов питания (овощей, фруктов, овощных и фруктовых консервов)</t>
  </si>
  <si>
    <t>Морковь свежая, содержание нитратов в норме, урожай 2014г.,  ГОСТ Р 51782-2001</t>
  </si>
  <si>
    <t>Свекла свежая, без загрязнений, содержание нитратов в норме, урожай 2014г.,  ГОСТ Р-51811-2001</t>
  </si>
  <si>
    <t>банка</t>
  </si>
  <si>
    <t>Лук репчатый свежий, сухой, без загрязнений, содержание нитратов в норме, урожай 2014 г., ГОСТ Р-51783-2001</t>
  </si>
  <si>
    <t>Капуста белокочанная свежая, без загрязнений, содержание нитратов в норме, урожай 2014г., ГОСТ Р-51809-2001</t>
  </si>
  <si>
    <t>Яблоки свежие,  плоды чистые,  без признаков порчи,  урожай 2014г., ГОСТ Р 54697-2011</t>
  </si>
  <si>
    <t>Апельсины свежие, плоды чистые, без признаков порчи, среднего размера, диаметром  не более 120мм, урожай 2014 г., ГОСТ Р 53596-2009</t>
  </si>
  <si>
    <t>Мандарины свежие, среднего размера, диаметром  не более 50 мм, плоды чистые, 2014 г, ГОСТ Р 53596-2009</t>
  </si>
  <si>
    <t>Картофель</t>
  </si>
  <si>
    <t xml:space="preserve">Бананы </t>
  </si>
  <si>
    <t>Зеленый горошек</t>
  </si>
  <si>
    <t>Лимоны</t>
  </si>
  <si>
    <t>МБОУ "СОШ № 6"</t>
  </si>
  <si>
    <t>Исполнитель: главный бухгалтер Богомолова Е.Н.</t>
  </si>
  <si>
    <t>Дата составления сводной  таблицы 21.11.2014 года</t>
  </si>
  <si>
    <t>628240,ул. Трассовиков, стр. 1, г. Советский, ХМАО-Югра, Тюменская область коммерческое предложение № 1 от 17.11.2014 г.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</si>
  <si>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</si>
  <si>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ул.Попова, д.1, тел. (34675) 28157,e-mail:u_torg@mail/ru,  коммерческое предложение № 3 от 21.11.2014ш.</t>
  </si>
  <si>
    <t>ЧАСТЬ IV. ОБОСНОВАНИЕ НАЧАЛЬНОЙ (МАКСИМАЛЬНОЙ) ЦЕНЫ  ГРАЖДАНСКО-ПРАВОВОГО ДОГОВОРА</t>
  </si>
  <si>
    <t>Огурцы консервированные, без добавления уксуса, не менее 650 гр. и не более 750 гр, маринад прозрачный без посторонних примесей,  без признаков бомбажа, ГОСТ 20144-74</t>
  </si>
  <si>
    <t>Джем фруктовый не менее 380 гр и не более 450 гр, ГОСТ Р 52817-2007, консистенция желеобразная, ягоды разваренные, упаковка без бомбажа</t>
  </si>
  <si>
    <t>Бананы свежие плоды чистые,  без признаков порчи, урожай  2014г., ГОСТ Р 51603-2000</t>
  </si>
  <si>
    <t>Картофель свежий без загрязнений, содержание нитратов в норме, урожай 2014г., ГОСТ 51808-2001</t>
  </si>
  <si>
    <t>Зеленый горошек консервированный, сорт высший, не менее 400гр. и не более 425гр, ГОСТ 54050-2010 без признаков бомбажа</t>
  </si>
  <si>
    <t>Лимоны свежие, ГОСТ Р 4429-82, среднего размера, диаметром не менее 110мм и не более 120мм, плоды чистые, без признаков порчи, урожай 2014г.</t>
  </si>
  <si>
    <t>Итого: Начальная (максимальная) цена контракта: 562 515 (пятьсот шестьдесят две тысячи пятьсот пятнадцать) рублей 88 копеек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</si>
</sst>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view="pageBreakPreview" zoomScale="98" zoomScaleSheetLayoutView="98" zoomScalePageLayoutView="0" workbookViewId="0" topLeftCell="A22">
      <selection activeCell="B25" sqref="B25:C25"/>
    </sheetView>
  </sheetViews>
  <sheetFormatPr defaultColWidth="9.140625" defaultRowHeight="12.75"/>
  <cols>
    <col min="1" max="1" width="6.140625" style="14" customWidth="1"/>
    <col min="2" max="2" width="21.7109375" style="14" customWidth="1"/>
    <col min="3" max="3" width="71.5742187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4.71093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2" spans="1:14" ht="19.5" customHeight="1">
      <c r="A2" s="26" t="s">
        <v>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5" customFormat="1" ht="17.2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="15" customFormat="1" ht="15"/>
    <row r="5" spans="1:11" s="7" customFormat="1" ht="32.25" customHeight="1">
      <c r="A5" s="28" t="s">
        <v>3</v>
      </c>
      <c r="B5" s="28" t="s">
        <v>4</v>
      </c>
      <c r="C5" s="28" t="s">
        <v>5</v>
      </c>
      <c r="D5" s="28" t="s">
        <v>6</v>
      </c>
      <c r="E5" s="28" t="s">
        <v>7</v>
      </c>
      <c r="F5" s="37" t="s">
        <v>8</v>
      </c>
      <c r="G5" s="38"/>
      <c r="H5" s="38"/>
      <c r="I5" s="39"/>
      <c r="J5" s="29" t="s">
        <v>9</v>
      </c>
      <c r="K5" s="29" t="s">
        <v>10</v>
      </c>
    </row>
    <row r="6" spans="1:11" s="7" customFormat="1" ht="14.25" customHeight="1">
      <c r="A6" s="28"/>
      <c r="B6" s="28"/>
      <c r="C6" s="28"/>
      <c r="D6" s="28"/>
      <c r="E6" s="28"/>
      <c r="F6" s="6" t="s">
        <v>11</v>
      </c>
      <c r="G6" s="6" t="s">
        <v>12</v>
      </c>
      <c r="H6" s="6" t="s">
        <v>13</v>
      </c>
      <c r="I6" s="6" t="s">
        <v>23</v>
      </c>
      <c r="J6" s="30"/>
      <c r="K6" s="30"/>
    </row>
    <row r="7" spans="1:11" s="7" customFormat="1" ht="30" customHeight="1">
      <c r="A7" s="20">
        <v>1</v>
      </c>
      <c r="B7" s="1" t="s">
        <v>16</v>
      </c>
      <c r="C7" s="8" t="s">
        <v>27</v>
      </c>
      <c r="D7" s="1" t="s">
        <v>0</v>
      </c>
      <c r="E7" s="2">
        <v>850</v>
      </c>
      <c r="F7" s="6">
        <v>45</v>
      </c>
      <c r="G7" s="6">
        <v>40</v>
      </c>
      <c r="H7" s="6">
        <v>40</v>
      </c>
      <c r="I7" s="6"/>
      <c r="J7" s="17">
        <f aca="true" t="shared" si="0" ref="J7:J19">(F7+G7+H7)/3</f>
        <v>41.666666666666664</v>
      </c>
      <c r="K7" s="24">
        <v>35419.5</v>
      </c>
    </row>
    <row r="8" spans="1:11" s="7" customFormat="1" ht="30" customHeight="1">
      <c r="A8" s="20">
        <v>2</v>
      </c>
      <c r="B8" s="1" t="s">
        <v>17</v>
      </c>
      <c r="C8" s="19" t="s">
        <v>30</v>
      </c>
      <c r="D8" s="1" t="s">
        <v>0</v>
      </c>
      <c r="E8" s="2">
        <v>410</v>
      </c>
      <c r="F8" s="6">
        <v>45</v>
      </c>
      <c r="G8" s="6">
        <v>40</v>
      </c>
      <c r="H8" s="6">
        <v>38</v>
      </c>
      <c r="I8" s="6"/>
      <c r="J8" s="17">
        <f t="shared" si="0"/>
        <v>41</v>
      </c>
      <c r="K8" s="24">
        <v>16810</v>
      </c>
    </row>
    <row r="9" spans="1:11" s="7" customFormat="1" ht="30" customHeight="1">
      <c r="A9" s="20">
        <v>3</v>
      </c>
      <c r="B9" s="1" t="s">
        <v>18</v>
      </c>
      <c r="C9" s="8" t="s">
        <v>31</v>
      </c>
      <c r="D9" s="1" t="s">
        <v>0</v>
      </c>
      <c r="E9" s="2">
        <v>1300</v>
      </c>
      <c r="F9" s="6">
        <v>45</v>
      </c>
      <c r="G9" s="6">
        <v>40</v>
      </c>
      <c r="H9" s="6">
        <v>38</v>
      </c>
      <c r="I9" s="6"/>
      <c r="J9" s="17">
        <f t="shared" si="0"/>
        <v>41</v>
      </c>
      <c r="K9" s="24">
        <v>53300</v>
      </c>
    </row>
    <row r="10" spans="1:11" s="7" customFormat="1" ht="30" customHeight="1">
      <c r="A10" s="20">
        <v>4</v>
      </c>
      <c r="B10" s="1" t="s">
        <v>19</v>
      </c>
      <c r="C10" s="19" t="s">
        <v>28</v>
      </c>
      <c r="D10" s="1" t="s">
        <v>0</v>
      </c>
      <c r="E10" s="2">
        <v>450</v>
      </c>
      <c r="F10" s="6">
        <v>45</v>
      </c>
      <c r="G10" s="6">
        <v>40</v>
      </c>
      <c r="H10" s="6">
        <v>50</v>
      </c>
      <c r="I10" s="6"/>
      <c r="J10" s="17">
        <f t="shared" si="0"/>
        <v>45</v>
      </c>
      <c r="K10" s="24">
        <v>20250</v>
      </c>
    </row>
    <row r="11" spans="1:11" s="7" customFormat="1" ht="30" customHeight="1">
      <c r="A11" s="20">
        <v>5</v>
      </c>
      <c r="B11" s="21" t="s">
        <v>20</v>
      </c>
      <c r="C11" s="23" t="s">
        <v>32</v>
      </c>
      <c r="D11" s="22" t="s">
        <v>0</v>
      </c>
      <c r="E11" s="2">
        <v>540</v>
      </c>
      <c r="F11" s="6">
        <v>100</v>
      </c>
      <c r="G11" s="6">
        <v>100</v>
      </c>
      <c r="H11" s="6">
        <v>110</v>
      </c>
      <c r="I11" s="6"/>
      <c r="J11" s="17">
        <f t="shared" si="0"/>
        <v>103.33333333333333</v>
      </c>
      <c r="K11" s="24">
        <v>55798.2</v>
      </c>
    </row>
    <row r="12" spans="1:11" s="7" customFormat="1" ht="46.5" customHeight="1">
      <c r="A12" s="20">
        <v>6</v>
      </c>
      <c r="B12" s="1" t="s">
        <v>21</v>
      </c>
      <c r="C12" s="8" t="s">
        <v>33</v>
      </c>
      <c r="D12" s="1" t="s">
        <v>0</v>
      </c>
      <c r="E12" s="2">
        <v>350</v>
      </c>
      <c r="F12" s="6">
        <v>90</v>
      </c>
      <c r="G12" s="6">
        <v>90</v>
      </c>
      <c r="H12" s="6">
        <v>110</v>
      </c>
      <c r="I12" s="6"/>
      <c r="J12" s="17">
        <f t="shared" si="0"/>
        <v>96.66666666666667</v>
      </c>
      <c r="K12" s="24">
        <v>33834.5</v>
      </c>
    </row>
    <row r="13" spans="1:11" s="7" customFormat="1" ht="36.75" customHeight="1">
      <c r="A13" s="20">
        <v>7</v>
      </c>
      <c r="B13" s="1" t="s">
        <v>22</v>
      </c>
      <c r="C13" s="19" t="s">
        <v>34</v>
      </c>
      <c r="D13" s="1" t="s">
        <v>0</v>
      </c>
      <c r="E13" s="2">
        <v>300</v>
      </c>
      <c r="F13" s="6">
        <v>130</v>
      </c>
      <c r="G13" s="6">
        <v>145</v>
      </c>
      <c r="H13" s="6">
        <v>150</v>
      </c>
      <c r="I13" s="6"/>
      <c r="J13" s="17">
        <f t="shared" si="0"/>
        <v>141.66666666666666</v>
      </c>
      <c r="K13" s="24">
        <v>42501</v>
      </c>
    </row>
    <row r="14" spans="1:11" s="7" customFormat="1" ht="45" customHeight="1">
      <c r="A14" s="20">
        <v>8</v>
      </c>
      <c r="B14" s="1" t="s">
        <v>35</v>
      </c>
      <c r="C14" s="8" t="s">
        <v>49</v>
      </c>
      <c r="D14" s="1" t="s">
        <v>0</v>
      </c>
      <c r="E14" s="2">
        <v>3000</v>
      </c>
      <c r="F14" s="6">
        <v>45</v>
      </c>
      <c r="G14" s="6">
        <v>40</v>
      </c>
      <c r="H14" s="6">
        <v>55</v>
      </c>
      <c r="I14" s="6"/>
      <c r="J14" s="17">
        <f t="shared" si="0"/>
        <v>46.666666666666664</v>
      </c>
      <c r="K14" s="24">
        <v>140010</v>
      </c>
    </row>
    <row r="15" spans="1:11" s="7" customFormat="1" ht="48" customHeight="1">
      <c r="A15" s="20">
        <v>9</v>
      </c>
      <c r="B15" s="1" t="s">
        <v>2</v>
      </c>
      <c r="C15" s="19" t="s">
        <v>46</v>
      </c>
      <c r="D15" s="1" t="s">
        <v>29</v>
      </c>
      <c r="E15" s="2">
        <v>330</v>
      </c>
      <c r="F15" s="6">
        <v>100</v>
      </c>
      <c r="G15" s="6">
        <v>120</v>
      </c>
      <c r="H15" s="6">
        <v>100</v>
      </c>
      <c r="I15" s="6"/>
      <c r="J15" s="17">
        <f t="shared" si="0"/>
        <v>106.66666666666667</v>
      </c>
      <c r="K15" s="24">
        <v>35201.1</v>
      </c>
    </row>
    <row r="16" spans="1:11" s="7" customFormat="1" ht="46.5" customHeight="1">
      <c r="A16" s="18">
        <v>10</v>
      </c>
      <c r="B16" s="1" t="s">
        <v>1</v>
      </c>
      <c r="C16" s="8" t="s">
        <v>47</v>
      </c>
      <c r="D16" s="1" t="s">
        <v>29</v>
      </c>
      <c r="E16" s="2">
        <v>300</v>
      </c>
      <c r="F16" s="6">
        <v>220</v>
      </c>
      <c r="G16" s="6">
        <v>120</v>
      </c>
      <c r="H16" s="6">
        <v>220</v>
      </c>
      <c r="I16" s="6"/>
      <c r="J16" s="17">
        <f t="shared" si="0"/>
        <v>186.66666666666666</v>
      </c>
      <c r="K16" s="24">
        <v>56001</v>
      </c>
    </row>
    <row r="17" spans="1:11" s="7" customFormat="1" ht="46.5" customHeight="1">
      <c r="A17" s="18">
        <v>11</v>
      </c>
      <c r="B17" s="1" t="s">
        <v>36</v>
      </c>
      <c r="C17" s="19" t="s">
        <v>48</v>
      </c>
      <c r="D17" s="1" t="s">
        <v>0</v>
      </c>
      <c r="E17" s="2">
        <v>400</v>
      </c>
      <c r="F17" s="16">
        <v>90</v>
      </c>
      <c r="G17" s="16">
        <v>90</v>
      </c>
      <c r="H17" s="16">
        <v>115</v>
      </c>
      <c r="I17" s="16"/>
      <c r="J17" s="17">
        <f t="shared" si="0"/>
        <v>98.33333333333333</v>
      </c>
      <c r="K17" s="24">
        <v>39332</v>
      </c>
    </row>
    <row r="18" spans="1:11" s="7" customFormat="1" ht="46.5" customHeight="1">
      <c r="A18" s="18">
        <v>12</v>
      </c>
      <c r="B18" s="1" t="s">
        <v>37</v>
      </c>
      <c r="C18" s="19" t="s">
        <v>50</v>
      </c>
      <c r="D18" s="1" t="s">
        <v>29</v>
      </c>
      <c r="E18" s="2">
        <v>480</v>
      </c>
      <c r="F18" s="16">
        <v>50</v>
      </c>
      <c r="G18" s="16">
        <v>40</v>
      </c>
      <c r="H18" s="16">
        <v>70</v>
      </c>
      <c r="I18" s="16"/>
      <c r="J18" s="17">
        <f t="shared" si="0"/>
        <v>53.333333333333336</v>
      </c>
      <c r="K18" s="24">
        <v>25598.4</v>
      </c>
    </row>
    <row r="19" spans="1:11" s="7" customFormat="1" ht="54.75" customHeight="1">
      <c r="A19" s="18">
        <v>15</v>
      </c>
      <c r="B19" s="1" t="s">
        <v>38</v>
      </c>
      <c r="C19" s="19" t="s">
        <v>51</v>
      </c>
      <c r="D19" s="1" t="s">
        <v>0</v>
      </c>
      <c r="E19" s="2">
        <v>54</v>
      </c>
      <c r="F19" s="16">
        <v>130</v>
      </c>
      <c r="G19" s="16">
        <v>200</v>
      </c>
      <c r="H19" s="16">
        <v>140</v>
      </c>
      <c r="I19" s="16"/>
      <c r="J19" s="17">
        <f t="shared" si="0"/>
        <v>156.66666666666666</v>
      </c>
      <c r="K19" s="24">
        <v>8460.18</v>
      </c>
    </row>
    <row r="20" spans="1:11" s="9" customFormat="1" ht="18.75">
      <c r="A20" s="10"/>
      <c r="B20" s="36" t="s">
        <v>14</v>
      </c>
      <c r="C20" s="36"/>
      <c r="D20" s="36"/>
      <c r="E20" s="36"/>
      <c r="F20" s="36"/>
      <c r="G20" s="36"/>
      <c r="H20" s="36"/>
      <c r="I20" s="36"/>
      <c r="J20" s="36"/>
      <c r="K20" s="11">
        <f>SUM(K7:K19)</f>
        <v>562515.8800000001</v>
      </c>
    </row>
    <row r="21" spans="1:11" s="7" customFormat="1" ht="15.75">
      <c r="A21" s="25" t="s">
        <v>52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s="7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3"/>
    </row>
    <row r="23" spans="1:11" s="7" customFormat="1" ht="35.25" customHeight="1">
      <c r="A23" s="3" t="s">
        <v>11</v>
      </c>
      <c r="B23" s="31" t="s">
        <v>24</v>
      </c>
      <c r="C23" s="34"/>
      <c r="D23" s="31" t="s">
        <v>42</v>
      </c>
      <c r="E23" s="35"/>
      <c r="F23" s="35"/>
      <c r="G23" s="35"/>
      <c r="H23" s="35"/>
      <c r="I23" s="35"/>
      <c r="J23" s="35"/>
      <c r="K23" s="32"/>
    </row>
    <row r="24" spans="1:11" s="7" customFormat="1" ht="32.25" customHeight="1">
      <c r="A24" s="4" t="s">
        <v>12</v>
      </c>
      <c r="B24" s="31" t="s">
        <v>15</v>
      </c>
      <c r="C24" s="34"/>
      <c r="D24" s="31" t="s">
        <v>43</v>
      </c>
      <c r="E24" s="35"/>
      <c r="F24" s="35"/>
      <c r="G24" s="35"/>
      <c r="H24" s="35"/>
      <c r="I24" s="35"/>
      <c r="J24" s="35"/>
      <c r="K24" s="32"/>
    </row>
    <row r="25" spans="1:11" s="7" customFormat="1" ht="35.25" customHeight="1">
      <c r="A25" s="3" t="s">
        <v>13</v>
      </c>
      <c r="B25" s="31" t="s">
        <v>25</v>
      </c>
      <c r="C25" s="32"/>
      <c r="D25" s="31" t="s">
        <v>44</v>
      </c>
      <c r="E25" s="33"/>
      <c r="F25" s="33"/>
      <c r="G25" s="33"/>
      <c r="H25" s="33"/>
      <c r="I25" s="33"/>
      <c r="J25" s="33"/>
      <c r="K25" s="34"/>
    </row>
    <row r="26" spans="1:11" s="7" customFormat="1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s="7" customFormat="1" ht="15.75">
      <c r="A27" s="12"/>
      <c r="B27" s="5" t="s">
        <v>39</v>
      </c>
      <c r="C27" s="5"/>
      <c r="D27" s="12"/>
      <c r="E27" s="12"/>
      <c r="F27" s="12"/>
      <c r="G27" s="12"/>
      <c r="H27" s="12"/>
      <c r="I27" s="12"/>
      <c r="J27" s="12"/>
      <c r="K27" s="13"/>
    </row>
    <row r="28" spans="1:11" s="7" customFormat="1" ht="15.75">
      <c r="A28" s="12"/>
      <c r="B28" s="5" t="s">
        <v>40</v>
      </c>
      <c r="C28" s="5"/>
      <c r="D28" s="12"/>
      <c r="E28" s="12"/>
      <c r="F28" s="12"/>
      <c r="G28" s="12"/>
      <c r="H28" s="12"/>
      <c r="I28" s="12"/>
      <c r="J28" s="12"/>
      <c r="K28" s="13"/>
    </row>
    <row r="29" spans="1:11" s="7" customFormat="1" ht="15.75">
      <c r="A29" s="12"/>
      <c r="B29" s="5" t="s">
        <v>41</v>
      </c>
      <c r="C29" s="5"/>
      <c r="D29" s="12"/>
      <c r="E29" s="12"/>
      <c r="F29" s="12"/>
      <c r="G29" s="12"/>
      <c r="H29" s="12"/>
      <c r="I29" s="12"/>
      <c r="J29" s="12"/>
      <c r="K29" s="13"/>
    </row>
  </sheetData>
  <sheetProtection/>
  <mergeCells count="17">
    <mergeCell ref="A5:A6"/>
    <mergeCell ref="D24:K24"/>
    <mergeCell ref="B23:C23"/>
    <mergeCell ref="D23:K23"/>
    <mergeCell ref="B20:J20"/>
    <mergeCell ref="K5:K6"/>
    <mergeCell ref="F5:I5"/>
    <mergeCell ref="A2:N2"/>
    <mergeCell ref="A3:N3"/>
    <mergeCell ref="E5:E6"/>
    <mergeCell ref="J5:J6"/>
    <mergeCell ref="C5:C6"/>
    <mergeCell ref="B25:C25"/>
    <mergeCell ref="D25:K25"/>
    <mergeCell ref="B5:B6"/>
    <mergeCell ref="D5:D6"/>
    <mergeCell ref="B24:C24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Богомолова Е.Н.</cp:lastModifiedBy>
  <cp:lastPrinted>2014-12-18T11:21:42Z</cp:lastPrinted>
  <dcterms:created xsi:type="dcterms:W3CDTF">1996-10-08T23:32:33Z</dcterms:created>
  <dcterms:modified xsi:type="dcterms:W3CDTF">2014-12-18T11:21:45Z</dcterms:modified>
  <cp:category/>
  <cp:version/>
  <cp:contentType/>
  <cp:contentStatus/>
</cp:coreProperties>
</file>